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345"/>
  </bookViews>
  <sheets>
    <sheet name="4er trimestre" sheetId="1" r:id="rId1"/>
  </sheets>
  <definedNames>
    <definedName name="_xlnm.Print_Area" localSheetId="0">'4er trimestre'!$A$1:$J$125</definedName>
    <definedName name="_xlnm.Print_Titles" localSheetId="0">'4er trimestre'!$1:$9</definedName>
  </definedNames>
  <calcPr calcId="145621"/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<sst xmlns="http://schemas.openxmlformats.org/spreadsheetml/2006/main" count="203" uniqueCount="136">
  <si>
    <t>Gobierno del Estado de Quintana Roo</t>
  </si>
  <si>
    <t>Formato de Programas con Recursos Concurrentes por Orden de Gobierno</t>
  </si>
  <si>
    <t>Presupuesto de Egresos Pagado</t>
  </si>
  <si>
    <t>Período: 4to trimestre del año 2019</t>
  </si>
  <si>
    <t>Pesos</t>
  </si>
  <si>
    <t>Nombre del Programa</t>
  </si>
  <si>
    <t>Federal</t>
  </si>
  <si>
    <t>Estatal</t>
  </si>
  <si>
    <t>Municipal</t>
  </si>
  <si>
    <t>Otros</t>
  </si>
  <si>
    <t>Monto          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</si>
  <si>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</si>
  <si>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</si>
  <si>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</si>
  <si>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</si>
  <si>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</si>
  <si>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</si>
  <si>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</si>
  <si>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</si>
  <si>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</si>
  <si>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</si>
  <si>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</si>
  <si>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</si>
  <si>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 xml:space="preserve">Grupo Especializado de Analisis para la Revisión  de Expedientes y Carpetas de Investigación que se Encuentran en el Archivo o reserva, Relacionados con Delitos de Feminicidio, Homicidio Doloso y Delitos Sexuales Contra la Mujeres en el Estado de Quintana Roo en los Ultimos 7 años </t>
  </si>
  <si>
    <t>Fiscalía General del Estado de Quintana Roo</t>
  </si>
  <si>
    <t>Implementación de una Unidad de Análisis y Contexto para la Atención  de Delitos  Cometidos Contra Mujeres en el Municipio de Benito Juarez</t>
  </si>
  <si>
    <t>Programa  de Prevención  de violencia contra las mujeres en los espacios</t>
  </si>
  <si>
    <t>Secretaría de Desarrollo Social</t>
  </si>
  <si>
    <t>Escuelas por la Vida y la Paz 2019</t>
  </si>
  <si>
    <t>Secretaría de Educación</t>
  </si>
  <si>
    <t>Fortalecimiento del Grupo Especializado de Atención a la Violencia Familiar y de Genero del Municipio de Cozumel 2019</t>
  </si>
  <si>
    <t>Secretaría de Gobierno</t>
  </si>
  <si>
    <t>Fortalecer la Prevención, Detección, Referencia y Atención de la Violencia Familiar y de Genero así como la Promoción de la Igualdad de Género en Unidades del Sector Salud de los Municipios de Lázaro Cárdenas, Benito Juárez, Solidaridad y Cozumel del Estado de Quintana Roo.</t>
  </si>
  <si>
    <t>Servicios Estatales de Salud</t>
  </si>
  <si>
    <t>Proyecto para la implementación  de campañas integrales encaminadas a la prevención  de la violencia de género para mejorar las medidas de seguridad, así como la difusión de los derechos de las niñas y mujeres  a una vida libre de violencia en los municipios en la zona norte del Estado.</t>
  </si>
  <si>
    <t>Sistema Quintanarroense de Comunicación Social</t>
  </si>
  <si>
    <t>Apoyo para la Operación de Programas Federales para la Educación Media Superior y Superior  Tecnológica 2019</t>
  </si>
  <si>
    <t>Colegio de Bachilleres del Estado de Quintana Roo</t>
  </si>
  <si>
    <t>Colegio de Estudios Científicos y Tecnológicos del Estado de Quintana Roo</t>
  </si>
  <si>
    <t>Campeonato Centroamericano Tenis de Mesa Cancún 2019</t>
  </si>
  <si>
    <t>Comisión para la Juventud y el Deporte de Quintana Roo</t>
  </si>
  <si>
    <t>FIVB Beach Volleyball World Tour 4 Stars Chetumal 2019</t>
  </si>
  <si>
    <t>Programa Integral de Alfabetización  Física  de Excelencia para el Desarrollo de Boxeo en Estado de Quintana Roo.</t>
  </si>
  <si>
    <t>Programa para el  Avance y de Educación Física de Excelencia Especializada en Béisbol en el Estado de Quintana Roo.</t>
  </si>
  <si>
    <t>Instituto de Capacitación para el Trabajo del Estado de Quintana Roo</t>
  </si>
  <si>
    <t>Programa Atención a la Demanda de Educación 2019</t>
  </si>
  <si>
    <t>Instituto Estatal para la Educación de Jóvenes y Adultos</t>
  </si>
  <si>
    <t>Apoyo financiero Extraordinario no Regularizable, U080 Apoyos a Centros y Organizaciones de Educación</t>
  </si>
  <si>
    <t>Servicios Educativos de Quintana Roo</t>
  </si>
  <si>
    <t>Programa del Telebachillerato Comunitario 2019</t>
  </si>
  <si>
    <t>Programa Escuelas de Tiempo Completo 2019</t>
  </si>
  <si>
    <t>Programa Expansión de la Educación Inicial 2019</t>
  </si>
  <si>
    <t>Programa Nacional de Becas 2019</t>
  </si>
  <si>
    <t>Programa Nacional de Convivencia Escolar 2019</t>
  </si>
  <si>
    <t>Programa Nacional de Ingles 2019</t>
  </si>
  <si>
    <t>Programa para la Inclusión y la Equidad Educativa 2019</t>
  </si>
  <si>
    <t>Apoyo Federal a Instituciones de Nivel Superior 2019</t>
  </si>
  <si>
    <t>Universidad  de Quintana Roo</t>
  </si>
  <si>
    <t>Programa de Apoyo al Desarrollo de la Educación Superior (PADES) 2019</t>
  </si>
  <si>
    <t>Universidad del Caribe</t>
  </si>
  <si>
    <t>Universidad Intercultural Maya de Quintana Roo</t>
  </si>
  <si>
    <t>Programa para la Inclusión y la Equidad Educativa (S244),para Tipo Superior 2019</t>
  </si>
  <si>
    <t>Apoyo Federal para la Operación de las Universidades Politécnicas 2019</t>
  </si>
  <si>
    <t>Universidad Politécnica de Bacalar</t>
  </si>
  <si>
    <t>Universidad Politécnica de Quintana Roo</t>
  </si>
  <si>
    <t>Apoyo Federal para la Operación de las Universidades Tecnológicas 2019</t>
  </si>
  <si>
    <t>Universidad Tecnológica Chetumal</t>
  </si>
  <si>
    <t>Programa  Fortalecimiento de la Calidad Educativa 2019</t>
  </si>
  <si>
    <t>Universidad Tecnológica de Cancún</t>
  </si>
  <si>
    <t>Universidad Tecnológica de la Riviera Maya</t>
  </si>
  <si>
    <t>Seguro Popular Federal 2019</t>
  </si>
  <si>
    <t>Régimen Estatal de Protección Social en Salud de Quintana Roo</t>
  </si>
  <si>
    <t>Construcción del Hospital de Especialidades de Chetumal, municipio de Othón P. Blanco, estado de Quintana Roo 2019</t>
  </si>
  <si>
    <t>Convenio Específico en Materia de Ministración de Subsidios para el Fortalecimiento de Acciones de Salud Publica en las Entidades Federativas (AFASPE) 2019</t>
  </si>
  <si>
    <t>Convenio Específico Seguro Médico Siglo XXI 2019</t>
  </si>
  <si>
    <t>Convenio Programa de Gastos Catastróficos 2018</t>
  </si>
  <si>
    <t>Prevención y Tratamiento de Adicciones 2019</t>
  </si>
  <si>
    <t>Programa de Fortalecimiento de la Ejecución y Desarrollo del Programa y Proyectos Federales de Protección contra Riesgos Sanitarios y Fortalecimiento de la Red Nacional de Laboratorios (FASSC).</t>
  </si>
  <si>
    <t>Programa de Regulación y Vigilancia de Establecimientos y servicios de atención medica G005</t>
  </si>
  <si>
    <t>Modernización Catastral 2019</t>
  </si>
  <si>
    <t>Instituto Geográfico y Catastral del Estado de Quintana Roo</t>
  </si>
  <si>
    <t>Auditoría Superior del Estado de Quintana Roo</t>
  </si>
  <si>
    <t>Programa Agua Potable, Alcantarillado y Saneamiento (PROAGUA) Apartado Rural (APARURAL) 2019</t>
  </si>
  <si>
    <t>Comisión de Agua Potable y Alcantarillado</t>
  </si>
  <si>
    <t>Programa Agua Potable, Alcantarillado y Saneamiento (PROAGUA) Apartado Urbano (APAUR) 2019</t>
  </si>
  <si>
    <t>Programa de apoyos para el desarrollo Forestal Sustentable 2019</t>
  </si>
  <si>
    <t>Secretaría de Ecología y Medio Ambiente</t>
  </si>
  <si>
    <t>Programa Agua Potable, Alcantarillado y Saneamiento (PROAGUA) Apartado Agua Limpia (AAL) 2019</t>
  </si>
  <si>
    <t>Secretaría de la Contraloría</t>
  </si>
  <si>
    <t>“Subsidio a Programas para Jóvenes”, en su componente “Territorio Joven”</t>
  </si>
  <si>
    <t>Instituto Quintanarroense de la Juventud</t>
  </si>
  <si>
    <t>Jóvenes por la Transformación, Brigadas Comunitarias de Norte a Sur 2019.</t>
  </si>
  <si>
    <t>Fondo de Acceso a Museos, Monumentos y Zonas Arqueológicas 2019</t>
  </si>
  <si>
    <t>Municipio de Benito Juárez</t>
  </si>
  <si>
    <t>Municipio de Cozumel</t>
  </si>
  <si>
    <t>Municipio de Othón P. Blanco</t>
  </si>
  <si>
    <t>Municipio de Solidaridad</t>
  </si>
  <si>
    <t>Municipio de Tulum</t>
  </si>
  <si>
    <t>FIFONMETRO 2019 ZM CANCÚN (QUINTANA ROO)</t>
  </si>
  <si>
    <t>Municipio de Isla Mujeres</t>
  </si>
  <si>
    <t>Fondo de Aportaciones Múltiples (FAM Asistencia Social)</t>
  </si>
  <si>
    <t>Sistema para el Desarrollo Integral de la Familia del Estado de Quintana Roo</t>
  </si>
  <si>
    <t>Fondo de Aportaciones Múltiples (FAM Básico)</t>
  </si>
  <si>
    <t>Instituto de Infraestructura Física Educativa del Estado de Quintana Roo</t>
  </si>
  <si>
    <t>Secretaría de Finanzas y Planeación</t>
  </si>
  <si>
    <t>Fondo de Aportaciones Múltiples (FAM Media Superior)</t>
  </si>
  <si>
    <t>Fondo de Aportaciones Múltiples (FAM Superior)</t>
  </si>
  <si>
    <t>Fondo de Aportaciones para el Fortalecimiento de las Entidades Federativas (FAFEF)</t>
  </si>
  <si>
    <t>Secretaría de Desarrollo Económico</t>
  </si>
  <si>
    <t>Secretaría de Obras Públicas</t>
  </si>
  <si>
    <t>Secretaría de Seguridad Pública</t>
  </si>
  <si>
    <t>Fondo de Aportaciones para el Fortalecimiento de los Municipios (FORTAMUN)</t>
  </si>
  <si>
    <t>Municipio de Bacalar</t>
  </si>
  <si>
    <t>Municipio de Felipe Carrillo Puerto</t>
  </si>
  <si>
    <t>Municipio de José María Morelos</t>
  </si>
  <si>
    <t>Municipio de Lázaro Cárdenas</t>
  </si>
  <si>
    <t>Municipio de Puerto Morelos</t>
  </si>
  <si>
    <t>Fondo de Aportaciones para la Educación Tecnológica y de Adultos (FAETA)</t>
  </si>
  <si>
    <t>Colegio de Educación Profesional Técnica del Estado de Quintana Roo</t>
  </si>
  <si>
    <t>Fondo de Aportaciones para la Infraestructura Social Estatal (FISE) 2019.</t>
  </si>
  <si>
    <t>Secretaría de Desarrollo Agropecuario, Rural y Pesca</t>
  </si>
  <si>
    <t>Fondo de Aportaciones para la Infraestructura Social Municipal (FAISM)</t>
  </si>
  <si>
    <t>Fondo de Aportaciones para la Nómina Educativa y Gasto Operativo (FONE)</t>
  </si>
  <si>
    <t>Fondo de Aportaciones para la Seguridad Pública (FASP)</t>
  </si>
  <si>
    <t>Fondo de Aportaciones para los Servicios de Salud (FASSA)</t>
  </si>
  <si>
    <t>Recursos Remanentes de la Potenciación del Fondo de Aportaciones Múltiples (FAM Educación Básica) 2019</t>
  </si>
  <si>
    <t>Recursos Remanentes de la Potenciación del Fondo de Aportaciones Múltiples (FAM Educación Media Superior) 2019</t>
  </si>
  <si>
    <t>Recursos Remanentes de la Potenciación del Fondo de Aportaciones Múltiples (FAM Educación Superior) 2019</t>
  </si>
  <si>
    <t>Proequidad (Igualdad de Género) 2019</t>
  </si>
  <si>
    <t>Instituto Quintanarroense de la Mujer</t>
  </si>
  <si>
    <t>PROFEST 2019</t>
  </si>
  <si>
    <t>Instituto de la Cultura y las Artes de Quintana Roo</t>
  </si>
  <si>
    <t>Programa s268 de apoyo FOREMOBA, Templo del niño Jesús, Tihosuco, Felipe Carrillo Puerto, Quintana Roo</t>
  </si>
  <si>
    <t>Secretaría de Turismo</t>
  </si>
  <si>
    <t>Riviera Maya Jazz Festival 2019</t>
  </si>
  <si>
    <t>Instituto Municipal de la Cultura y las Artes de Solidaridad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</si>
</sst>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33CCCC"/>
      </bottom>
      <diagonal/>
    </border>
    <border>
      <left style="thin">
        <color theme="0"/>
      </left>
      <right/>
      <top/>
      <bottom style="medium">
        <color rgb="FF33CCCC"/>
      </bottom>
      <diagonal/>
    </border>
    <border>
      <left/>
      <right style="thin">
        <color theme="0"/>
      </right>
      <top/>
      <bottom style="medium">
        <color rgb="FF33CCC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3" fillId="0" borderId="6" xfId="0" applyFont="1" applyFill="1" applyBorder="1" applyAlignment="1">
      <alignment vertical="center" wrapText="1"/>
    </xf>
    <xf numFmtId="165" fontId="3" fillId="0" borderId="6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horizontal="left" vertical="center" wrapText="1"/>
    </xf>
    <xf numFmtId="165" fontId="3" fillId="0" borderId="6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6" xfId="0" applyFont="1" applyBorder="1" applyAlignment="1">
      <alignment vertical="center" wrapText="1"/>
    </xf>
    <xf numFmtId="165" fontId="3" fillId="0" borderId="2" xfId="0" applyNumberFormat="1" applyFont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0</xdr:col>
      <xdr:colOff>1439842</xdr:colOff>
      <xdr:row>5</xdr:row>
      <xdr:rowOff>95833</xdr:rowOff>
    </xdr:to>
    <xdr:pic>
      <xdr:nvPicPr>
        <xdr:cNvPr id="2" name="Imagen 9" descr="Macintosh HD:Users:mac:Desktop:CUENTA PUBLICA:HEAD OFICIO 02 SUB DIR Cuenta Publica hoja editorial copy.png">
          <a:extLst>
            <a:ext uri="{FF2B5EF4-FFF2-40B4-BE49-F238E27FC236}">
              <a16:creationId xmlns:a16="http://schemas.microsoft.com/office/drawing/2014/main" xmlns="" id="{DA342FDC-28FF-4602-9279-E62A565F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369" t="26475" r="74596" b="7336"/>
        <a:stretch>
          <a:fillRect/>
        </a:stretch>
      </xdr:blipFill>
      <xdr:spPr bwMode="auto">
        <a:xfrm>
          <a:off x="180975" y="85725"/>
          <a:ext cx="1258867" cy="85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200025</xdr:colOff>
      <xdr:row>0</xdr:row>
      <xdr:rowOff>19050</xdr:rowOff>
    </xdr:from>
    <xdr:to>
      <xdr:col>9</xdr:col>
      <xdr:colOff>769960</xdr:colOff>
      <xdr:row>5</xdr:row>
      <xdr:rowOff>27228</xdr:rowOff>
    </xdr:to>
    <xdr:pic>
      <xdr:nvPicPr>
        <xdr:cNvPr id="3" name="Imagen 9" descr="Macintosh HD:Users:mac:Desktop:CUENTA PUBLICA:HEAD OFICIO 02 SUB DIR Cuenta Publica hoja editorial copy.png">
          <a:extLst>
            <a:ext uri="{FF2B5EF4-FFF2-40B4-BE49-F238E27FC236}">
              <a16:creationId xmlns:a16="http://schemas.microsoft.com/office/drawing/2014/main" xmlns="" id="{1ACAB8E3-02C1-4FED-9811-F4D5A53BC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7913" t="38361" r="4055" b="13989"/>
        <a:stretch>
          <a:fillRect/>
        </a:stretch>
      </xdr:blipFill>
      <xdr:spPr bwMode="auto">
        <a:xfrm>
          <a:off x="12258675" y="19050"/>
          <a:ext cx="3255985" cy="855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J123"/>
  <sheetViews>
    <sheetView showGridLines="0" tabSelected="1" workbookViewId="0">
      <selection activeCell="L12" sqref="L12"/>
    </sheetView>
  </sheetViews>
  <sheetFormatPr baseColWidth="10" defaultRowHeight="12.75" x14ac:dyDescent="0.2"/>
  <cols>
    <col min="1" max="1" width="45" style="20" customWidth="1"/>
    <col min="2" max="2" width="64" style="21" bestFit="1" customWidth="1"/>
    <col min="3" max="3" width="14.28515625" style="22" customWidth="1"/>
    <col min="4" max="4" width="30.140625" style="2" bestFit="1" customWidth="1"/>
    <col min="5" max="5" width="14" style="2" customWidth="1"/>
    <col min="6" max="6" width="13.42578125" style="21" customWidth="1"/>
    <col min="7" max="7" width="13.42578125" style="22" customWidth="1"/>
    <col min="8" max="8" width="13.42578125" style="21" customWidth="1"/>
    <col min="9" max="9" width="13.42578125" style="22" customWidth="1"/>
    <col min="10" max="10" width="13.42578125" style="2" customWidth="1"/>
    <col min="11" max="16384" width="11.42578125" style="2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7" spans="1:10" s="9" customFormat="1" x14ac:dyDescent="0.25">
      <c r="A7" s="5" t="s">
        <v>5</v>
      </c>
      <c r="B7" s="6" t="s">
        <v>6</v>
      </c>
      <c r="C7" s="7"/>
      <c r="D7" s="8" t="s">
        <v>7</v>
      </c>
      <c r="E7" s="8"/>
      <c r="F7" s="6" t="s">
        <v>8</v>
      </c>
      <c r="G7" s="7"/>
      <c r="H7" s="6" t="s">
        <v>9</v>
      </c>
      <c r="I7" s="7"/>
      <c r="J7" s="5" t="s">
        <v>10</v>
      </c>
    </row>
    <row r="8" spans="1:10" s="13" customFormat="1" ht="25.5" x14ac:dyDescent="0.2">
      <c r="A8" s="5"/>
      <c r="B8" s="10" t="s">
        <v>11</v>
      </c>
      <c r="C8" s="11" t="s">
        <v>12</v>
      </c>
      <c r="D8" s="12" t="s">
        <v>11</v>
      </c>
      <c r="E8" s="12" t="s">
        <v>12</v>
      </c>
      <c r="F8" s="10" t="s">
        <v>11</v>
      </c>
      <c r="G8" s="11" t="s">
        <v>12</v>
      </c>
      <c r="H8" s="10" t="s">
        <v>11</v>
      </c>
      <c r="I8" s="11" t="s">
        <v>12</v>
      </c>
      <c r="J8" s="5"/>
    </row>
    <row r="9" spans="1:10" s="19" customFormat="1" ht="13.5" thickBot="1" x14ac:dyDescent="0.25">
      <c r="A9" s="14" t="s">
        <v>13</v>
      </c>
      <c r="B9" s="15" t="s">
        <v>14</v>
      </c>
      <c r="C9" s="16" t="s">
        <v>15</v>
      </c>
      <c r="D9" s="17" t="s">
        <v>16</v>
      </c>
      <c r="E9" s="17" t="s">
        <v>17</v>
      </c>
      <c r="F9" s="15" t="s">
        <v>18</v>
      </c>
      <c r="G9" s="16" t="s">
        <v>19</v>
      </c>
      <c r="H9" s="15" t="s">
        <v>20</v>
      </c>
      <c r="I9" s="16" t="s">
        <v>21</v>
      </c>
      <c r="J9" s="18" t="s">
        <v>22</v>
      </c>
    </row>
    <row r="10" spans="1:10" ht="3.75" customHeight="1" x14ac:dyDescent="0.2"/>
    <row r="11" spans="1:10" s="27" customFormat="1" ht="76.5" x14ac:dyDescent="0.25">
      <c r="A11" s="23" t="s">
        <v>23</v>
      </c>
      <c r="B11" s="24" t="s">
        <v>24</v>
      </c>
      <c r="C11" s="24">
        <v>1200000</v>
      </c>
      <c r="D11" s="25"/>
      <c r="E11" s="24"/>
      <c r="F11" s="26"/>
      <c r="G11" s="24"/>
      <c r="H11" s="26"/>
      <c r="I11" s="24"/>
      <c r="J11" s="24">
        <f>C11+E11+G11+I11</f>
        <v>1200000</v>
      </c>
    </row>
    <row r="12" spans="1:10" s="27" customFormat="1" ht="38.25" x14ac:dyDescent="0.25">
      <c r="A12" s="23" t="s">
        <v>25</v>
      </c>
      <c r="B12" s="24" t="s">
        <v>24</v>
      </c>
      <c r="C12" s="24">
        <v>297400</v>
      </c>
      <c r="D12" s="25"/>
      <c r="E12" s="24"/>
      <c r="F12" s="26"/>
      <c r="G12" s="24"/>
      <c r="H12" s="26"/>
      <c r="I12" s="24"/>
      <c r="J12" s="24">
        <f t="shared" ref="J12:J43" si="0">C12+E12+G12+I12</f>
        <v>297400</v>
      </c>
    </row>
    <row r="13" spans="1:10" s="27" customFormat="1" ht="25.5" x14ac:dyDescent="0.25">
      <c r="A13" s="23" t="s">
        <v>26</v>
      </c>
      <c r="B13" s="24" t="s">
        <v>27</v>
      </c>
      <c r="C13" s="24">
        <v>2000000</v>
      </c>
      <c r="D13" s="25"/>
      <c r="E13" s="24"/>
      <c r="F13" s="26"/>
      <c r="G13" s="24"/>
      <c r="H13" s="26"/>
      <c r="I13" s="24"/>
      <c r="J13" s="24">
        <f t="shared" si="0"/>
        <v>2000000</v>
      </c>
    </row>
    <row r="14" spans="1:10" s="27" customFormat="1" x14ac:dyDescent="0.25">
      <c r="A14" s="23" t="s">
        <v>28</v>
      </c>
      <c r="B14" s="24" t="s">
        <v>29</v>
      </c>
      <c r="C14" s="24">
        <v>830000</v>
      </c>
      <c r="D14" s="25"/>
      <c r="E14" s="24"/>
      <c r="F14" s="26"/>
      <c r="G14" s="24"/>
      <c r="H14" s="26"/>
      <c r="I14" s="24"/>
      <c r="J14" s="24">
        <f t="shared" si="0"/>
        <v>830000</v>
      </c>
    </row>
    <row r="15" spans="1:10" s="27" customFormat="1" ht="38.25" x14ac:dyDescent="0.25">
      <c r="A15" s="23" t="s">
        <v>30</v>
      </c>
      <c r="B15" s="24" t="s">
        <v>31</v>
      </c>
      <c r="C15" s="24">
        <v>1213800</v>
      </c>
      <c r="D15" s="25"/>
      <c r="E15" s="24"/>
      <c r="F15" s="26"/>
      <c r="G15" s="24"/>
      <c r="H15" s="26"/>
      <c r="I15" s="24"/>
      <c r="J15" s="24">
        <f t="shared" si="0"/>
        <v>1213800</v>
      </c>
    </row>
    <row r="16" spans="1:10" s="27" customFormat="1" ht="76.5" x14ac:dyDescent="0.25">
      <c r="A16" s="23" t="s">
        <v>32</v>
      </c>
      <c r="B16" s="24" t="s">
        <v>33</v>
      </c>
      <c r="C16" s="24">
        <v>3000000</v>
      </c>
      <c r="D16" s="25"/>
      <c r="E16" s="24"/>
      <c r="F16" s="26"/>
      <c r="G16" s="24"/>
      <c r="H16" s="26"/>
      <c r="I16" s="24"/>
      <c r="J16" s="24">
        <f t="shared" si="0"/>
        <v>3000000</v>
      </c>
    </row>
    <row r="17" spans="1:10" s="27" customFormat="1" ht="76.5" x14ac:dyDescent="0.25">
      <c r="A17" s="23" t="s">
        <v>34</v>
      </c>
      <c r="B17" s="24" t="s">
        <v>35</v>
      </c>
      <c r="C17" s="24">
        <v>269120</v>
      </c>
      <c r="D17" s="25"/>
      <c r="E17" s="24"/>
      <c r="F17" s="26"/>
      <c r="G17" s="24"/>
      <c r="H17" s="26"/>
      <c r="I17" s="24"/>
      <c r="J17" s="24">
        <f t="shared" si="0"/>
        <v>269120</v>
      </c>
    </row>
    <row r="18" spans="1:10" s="27" customFormat="1" ht="38.25" x14ac:dyDescent="0.25">
      <c r="A18" s="23" t="s">
        <v>36</v>
      </c>
      <c r="B18" s="24" t="s">
        <v>37</v>
      </c>
      <c r="C18" s="24">
        <v>106698079.44999999</v>
      </c>
      <c r="D18" s="25" t="s">
        <v>37</v>
      </c>
      <c r="E18" s="24">
        <v>194115826.56999999</v>
      </c>
      <c r="F18" s="26"/>
      <c r="G18" s="24"/>
      <c r="H18" s="26"/>
      <c r="I18" s="24"/>
      <c r="J18" s="24">
        <f t="shared" si="0"/>
        <v>300813906.01999998</v>
      </c>
    </row>
    <row r="19" spans="1:10" s="27" customFormat="1" ht="38.25" x14ac:dyDescent="0.25">
      <c r="A19" s="23" t="s">
        <v>36</v>
      </c>
      <c r="B19" s="24" t="s">
        <v>38</v>
      </c>
      <c r="C19" s="24">
        <v>43656322.439999998</v>
      </c>
      <c r="D19" s="25" t="s">
        <v>38</v>
      </c>
      <c r="E19" s="24">
        <v>54218366.289999999</v>
      </c>
      <c r="F19" s="26"/>
      <c r="G19" s="24"/>
      <c r="H19" s="26"/>
      <c r="I19" s="24"/>
      <c r="J19" s="24">
        <f t="shared" si="0"/>
        <v>97874688.729999989</v>
      </c>
    </row>
    <row r="20" spans="1:10" s="27" customFormat="1" ht="25.5" x14ac:dyDescent="0.25">
      <c r="A20" s="23" t="s">
        <v>39</v>
      </c>
      <c r="B20" s="24" t="s">
        <v>40</v>
      </c>
      <c r="C20" s="24">
        <v>4497000</v>
      </c>
      <c r="D20" s="25"/>
      <c r="E20" s="24"/>
      <c r="F20" s="26"/>
      <c r="G20" s="24"/>
      <c r="H20" s="26"/>
      <c r="I20" s="24"/>
      <c r="J20" s="24">
        <f t="shared" si="0"/>
        <v>4497000</v>
      </c>
    </row>
    <row r="21" spans="1:10" s="27" customFormat="1" ht="25.5" x14ac:dyDescent="0.25">
      <c r="A21" s="23" t="s">
        <v>41</v>
      </c>
      <c r="B21" s="24"/>
      <c r="C21" s="24">
        <v>6000000</v>
      </c>
      <c r="D21" s="25"/>
      <c r="E21" s="24"/>
      <c r="F21" s="26"/>
      <c r="G21" s="24"/>
      <c r="H21" s="26"/>
      <c r="I21" s="24"/>
      <c r="J21" s="24">
        <f t="shared" si="0"/>
        <v>6000000</v>
      </c>
    </row>
    <row r="22" spans="1:10" s="27" customFormat="1" ht="38.25" x14ac:dyDescent="0.25">
      <c r="A22" s="23" t="s">
        <v>42</v>
      </c>
      <c r="B22" s="24"/>
      <c r="C22" s="24">
        <v>1755200</v>
      </c>
      <c r="D22" s="25"/>
      <c r="E22" s="24"/>
      <c r="F22" s="26"/>
      <c r="G22" s="24"/>
      <c r="H22" s="26"/>
      <c r="I22" s="24"/>
      <c r="J22" s="24">
        <f t="shared" si="0"/>
        <v>1755200</v>
      </c>
    </row>
    <row r="23" spans="1:10" s="27" customFormat="1" ht="38.25" x14ac:dyDescent="0.25">
      <c r="A23" s="23" t="s">
        <v>43</v>
      </c>
      <c r="B23" s="24"/>
      <c r="C23" s="24">
        <v>13600000</v>
      </c>
      <c r="D23" s="25"/>
      <c r="E23" s="24"/>
      <c r="F23" s="26"/>
      <c r="G23" s="24"/>
      <c r="H23" s="26"/>
      <c r="I23" s="24"/>
      <c r="J23" s="24">
        <f t="shared" si="0"/>
        <v>13600000</v>
      </c>
    </row>
    <row r="24" spans="1:10" s="27" customFormat="1" ht="38.25" x14ac:dyDescent="0.25">
      <c r="A24" s="23" t="s">
        <v>36</v>
      </c>
      <c r="B24" s="24" t="s">
        <v>44</v>
      </c>
      <c r="C24" s="24">
        <v>18000664.649999999</v>
      </c>
      <c r="D24" s="25" t="s">
        <v>44</v>
      </c>
      <c r="E24" s="24">
        <v>14417701.640000001</v>
      </c>
      <c r="F24" s="26"/>
      <c r="G24" s="24"/>
      <c r="H24" s="26"/>
      <c r="I24" s="24"/>
      <c r="J24" s="24">
        <f t="shared" si="0"/>
        <v>32418366.289999999</v>
      </c>
    </row>
    <row r="25" spans="1:10" s="27" customFormat="1" x14ac:dyDescent="0.25">
      <c r="A25" s="23" t="s">
        <v>45</v>
      </c>
      <c r="B25" s="24" t="s">
        <v>46</v>
      </c>
      <c r="C25" s="24">
        <v>2911001.3499999996</v>
      </c>
      <c r="D25" s="25"/>
      <c r="E25" s="24"/>
      <c r="F25" s="26"/>
      <c r="G25" s="24"/>
      <c r="H25" s="26"/>
      <c r="I25" s="24"/>
      <c r="J25" s="24">
        <f t="shared" si="0"/>
        <v>2911001.3499999996</v>
      </c>
    </row>
    <row r="26" spans="1:10" s="27" customFormat="1" ht="25.5" x14ac:dyDescent="0.25">
      <c r="A26" s="23" t="s">
        <v>47</v>
      </c>
      <c r="B26" s="24" t="s">
        <v>48</v>
      </c>
      <c r="C26" s="24">
        <v>104040988.39</v>
      </c>
      <c r="D26" s="25"/>
      <c r="E26" s="24"/>
      <c r="F26" s="26"/>
      <c r="G26" s="24"/>
      <c r="H26" s="26"/>
      <c r="I26" s="24"/>
      <c r="J26" s="24">
        <f t="shared" si="0"/>
        <v>104040988.39</v>
      </c>
    </row>
    <row r="27" spans="1:10" s="27" customFormat="1" ht="25.5" x14ac:dyDescent="0.25">
      <c r="A27" s="23" t="s">
        <v>49</v>
      </c>
      <c r="B27" s="24"/>
      <c r="C27" s="24">
        <v>6473418</v>
      </c>
      <c r="D27" s="25" t="s">
        <v>48</v>
      </c>
      <c r="E27" s="24">
        <v>12276065.710000001</v>
      </c>
      <c r="F27" s="26"/>
      <c r="G27" s="24"/>
      <c r="H27" s="26"/>
      <c r="I27" s="24"/>
      <c r="J27" s="24">
        <f t="shared" si="0"/>
        <v>18749483.710000001</v>
      </c>
    </row>
    <row r="28" spans="1:10" s="27" customFormat="1" x14ac:dyDescent="0.25">
      <c r="A28" s="23" t="s">
        <v>50</v>
      </c>
      <c r="B28" s="24"/>
      <c r="C28" s="24">
        <v>25348453.300000001</v>
      </c>
      <c r="D28" s="25"/>
      <c r="E28" s="24"/>
      <c r="F28" s="26"/>
      <c r="G28" s="24"/>
      <c r="H28" s="26"/>
      <c r="I28" s="24"/>
      <c r="J28" s="24">
        <f t="shared" si="0"/>
        <v>25348453.300000001</v>
      </c>
    </row>
    <row r="29" spans="1:10" s="27" customFormat="1" x14ac:dyDescent="0.25">
      <c r="A29" s="23" t="s">
        <v>51</v>
      </c>
      <c r="B29" s="24"/>
      <c r="C29" s="24">
        <v>3051578.9499999997</v>
      </c>
      <c r="D29" s="25"/>
      <c r="E29" s="24"/>
      <c r="F29" s="26"/>
      <c r="G29" s="24"/>
      <c r="H29" s="26"/>
      <c r="I29" s="24"/>
      <c r="J29" s="24">
        <f t="shared" si="0"/>
        <v>3051578.9499999997</v>
      </c>
    </row>
    <row r="30" spans="1:10" s="27" customFormat="1" x14ac:dyDescent="0.25">
      <c r="A30" s="23" t="s">
        <v>52</v>
      </c>
      <c r="B30" s="24"/>
      <c r="C30" s="24">
        <v>8764.82</v>
      </c>
      <c r="D30" s="25"/>
      <c r="E30" s="24"/>
      <c r="F30" s="26"/>
      <c r="G30" s="24"/>
      <c r="H30" s="26"/>
      <c r="I30" s="24"/>
      <c r="J30" s="24">
        <f t="shared" si="0"/>
        <v>8764.82</v>
      </c>
    </row>
    <row r="31" spans="1:10" s="27" customFormat="1" x14ac:dyDescent="0.25">
      <c r="A31" s="23" t="s">
        <v>53</v>
      </c>
      <c r="B31" s="24"/>
      <c r="C31" s="24">
        <v>3332429.79</v>
      </c>
      <c r="D31" s="25"/>
      <c r="E31" s="24"/>
      <c r="F31" s="26"/>
      <c r="G31" s="24"/>
      <c r="H31" s="26"/>
      <c r="I31" s="24"/>
      <c r="J31" s="24">
        <f t="shared" si="0"/>
        <v>3332429.79</v>
      </c>
    </row>
    <row r="32" spans="1:10" s="27" customFormat="1" x14ac:dyDescent="0.25">
      <c r="A32" s="23" t="s">
        <v>54</v>
      </c>
      <c r="B32" s="24"/>
      <c r="C32" s="24">
        <v>3734955</v>
      </c>
      <c r="D32" s="25"/>
      <c r="E32" s="24"/>
      <c r="F32" s="26"/>
      <c r="G32" s="24"/>
      <c r="H32" s="26"/>
      <c r="I32" s="24"/>
      <c r="J32" s="24">
        <f t="shared" si="0"/>
        <v>3734955</v>
      </c>
    </row>
    <row r="33" spans="1:10" s="27" customFormat="1" ht="25.5" x14ac:dyDescent="0.25">
      <c r="A33" s="23" t="s">
        <v>55</v>
      </c>
      <c r="B33" s="24"/>
      <c r="C33" s="24">
        <v>60000</v>
      </c>
      <c r="D33" s="25"/>
      <c r="E33" s="24"/>
      <c r="F33" s="26"/>
      <c r="G33" s="24"/>
      <c r="H33" s="26"/>
      <c r="I33" s="24"/>
      <c r="J33" s="24">
        <f t="shared" si="0"/>
        <v>60000</v>
      </c>
    </row>
    <row r="34" spans="1:10" s="27" customFormat="1" x14ac:dyDescent="0.2">
      <c r="A34" s="28" t="s">
        <v>56</v>
      </c>
      <c r="B34" s="23" t="s">
        <v>57</v>
      </c>
      <c r="C34" s="24">
        <v>61532717</v>
      </c>
      <c r="D34" s="25" t="s">
        <v>57</v>
      </c>
      <c r="E34" s="24">
        <v>79934686.389999986</v>
      </c>
      <c r="F34" s="26"/>
      <c r="G34" s="24"/>
      <c r="H34" s="26"/>
      <c r="I34" s="24"/>
      <c r="J34" s="24">
        <f t="shared" si="0"/>
        <v>141467403.38999999</v>
      </c>
    </row>
    <row r="35" spans="1:10" s="27" customFormat="1" ht="25.5" x14ac:dyDescent="0.25">
      <c r="A35" s="23" t="s">
        <v>58</v>
      </c>
      <c r="B35" s="24"/>
      <c r="C35" s="24">
        <v>996190</v>
      </c>
      <c r="D35" s="25"/>
      <c r="E35" s="24"/>
      <c r="F35" s="26"/>
      <c r="G35" s="24"/>
      <c r="H35" s="26"/>
      <c r="I35" s="24"/>
      <c r="J35" s="24">
        <f t="shared" si="0"/>
        <v>996190</v>
      </c>
    </row>
    <row r="36" spans="1:10" s="27" customFormat="1" x14ac:dyDescent="0.25">
      <c r="A36" s="23" t="s">
        <v>56</v>
      </c>
      <c r="B36" s="24" t="s">
        <v>59</v>
      </c>
      <c r="C36" s="24">
        <v>51708207</v>
      </c>
      <c r="D36" s="25" t="s">
        <v>59</v>
      </c>
      <c r="E36" s="24"/>
      <c r="F36" s="26"/>
      <c r="G36" s="24"/>
      <c r="H36" s="26"/>
      <c r="I36" s="24"/>
      <c r="J36" s="24">
        <f t="shared" si="0"/>
        <v>51708207</v>
      </c>
    </row>
    <row r="37" spans="1:10" s="27" customFormat="1" ht="25.5" x14ac:dyDescent="0.25">
      <c r="A37" s="23" t="s">
        <v>56</v>
      </c>
      <c r="B37" s="24" t="s">
        <v>60</v>
      </c>
      <c r="C37" s="24">
        <v>3208977</v>
      </c>
      <c r="D37" s="25" t="s">
        <v>60</v>
      </c>
      <c r="E37" s="24"/>
      <c r="F37" s="26"/>
      <c r="G37" s="24"/>
      <c r="H37" s="26"/>
      <c r="I37" s="24"/>
      <c r="J37" s="24">
        <f t="shared" si="0"/>
        <v>3208977</v>
      </c>
    </row>
    <row r="38" spans="1:10" s="27" customFormat="1" ht="25.5" x14ac:dyDescent="0.25">
      <c r="A38" s="23" t="s">
        <v>61</v>
      </c>
      <c r="B38" s="24"/>
      <c r="C38" s="24">
        <v>925000</v>
      </c>
      <c r="D38" s="25"/>
      <c r="E38" s="24"/>
      <c r="F38" s="26"/>
      <c r="G38" s="24"/>
      <c r="H38" s="26"/>
      <c r="I38" s="24"/>
      <c r="J38" s="24">
        <f t="shared" si="0"/>
        <v>925000</v>
      </c>
    </row>
    <row r="39" spans="1:10" s="27" customFormat="1" ht="25.5" x14ac:dyDescent="0.25">
      <c r="A39" s="23" t="s">
        <v>62</v>
      </c>
      <c r="B39" s="24" t="s">
        <v>63</v>
      </c>
      <c r="C39" s="24">
        <v>2754755.69</v>
      </c>
      <c r="D39" s="25" t="s">
        <v>63</v>
      </c>
      <c r="E39" s="24">
        <v>3483070.15</v>
      </c>
      <c r="F39" s="26"/>
      <c r="G39" s="24"/>
      <c r="H39" s="26"/>
      <c r="I39" s="24"/>
      <c r="J39" s="24">
        <f t="shared" si="0"/>
        <v>6237825.8399999999</v>
      </c>
    </row>
    <row r="40" spans="1:10" s="27" customFormat="1" ht="25.5" x14ac:dyDescent="0.25">
      <c r="A40" s="23" t="s">
        <v>62</v>
      </c>
      <c r="B40" s="24" t="s">
        <v>64</v>
      </c>
      <c r="C40" s="24">
        <v>4258197.32</v>
      </c>
      <c r="D40" s="25" t="s">
        <v>64</v>
      </c>
      <c r="E40" s="24">
        <v>5793428.3200000003</v>
      </c>
      <c r="F40" s="26"/>
      <c r="G40" s="24"/>
      <c r="H40" s="26"/>
      <c r="I40" s="24"/>
      <c r="J40" s="24">
        <f t="shared" si="0"/>
        <v>10051625.640000001</v>
      </c>
    </row>
    <row r="41" spans="1:10" s="27" customFormat="1" ht="25.5" x14ac:dyDescent="0.25">
      <c r="A41" s="23" t="s">
        <v>65</v>
      </c>
      <c r="B41" s="24" t="s">
        <v>66</v>
      </c>
      <c r="C41" s="24">
        <v>4300804</v>
      </c>
      <c r="D41" s="25" t="s">
        <v>66</v>
      </c>
      <c r="E41" s="24">
        <v>5500714.1100000003</v>
      </c>
      <c r="F41" s="26"/>
      <c r="G41" s="24"/>
      <c r="H41" s="26"/>
      <c r="I41" s="24"/>
      <c r="J41" s="24">
        <f t="shared" si="0"/>
        <v>9801518.1099999994</v>
      </c>
    </row>
    <row r="42" spans="1:10" s="27" customFormat="1" ht="25.5" x14ac:dyDescent="0.25">
      <c r="A42" s="23" t="s">
        <v>67</v>
      </c>
      <c r="B42" s="24"/>
      <c r="C42" s="24">
        <v>519081</v>
      </c>
      <c r="D42" s="25"/>
      <c r="E42" s="24"/>
      <c r="F42" s="26"/>
      <c r="G42" s="24"/>
      <c r="H42" s="26"/>
      <c r="I42" s="24"/>
      <c r="J42" s="24">
        <f t="shared" si="0"/>
        <v>519081</v>
      </c>
    </row>
    <row r="43" spans="1:10" s="27" customFormat="1" ht="25.5" x14ac:dyDescent="0.25">
      <c r="A43" s="23" t="s">
        <v>65</v>
      </c>
      <c r="B43" s="24" t="s">
        <v>68</v>
      </c>
      <c r="C43" s="24">
        <v>15870853</v>
      </c>
      <c r="D43" s="25" t="s">
        <v>68</v>
      </c>
      <c r="E43" s="24">
        <v>20083957.869999997</v>
      </c>
      <c r="F43" s="26"/>
      <c r="G43" s="24"/>
      <c r="H43" s="26"/>
      <c r="I43" s="24"/>
      <c r="J43" s="24">
        <f t="shared" si="0"/>
        <v>35954810.869999997</v>
      </c>
    </row>
    <row r="44" spans="1:10" s="27" customFormat="1" ht="25.5" x14ac:dyDescent="0.25">
      <c r="A44" s="23" t="s">
        <v>67</v>
      </c>
      <c r="B44" s="24"/>
      <c r="C44" s="24">
        <v>1044837</v>
      </c>
      <c r="D44" s="25"/>
      <c r="E44" s="24"/>
      <c r="F44" s="26"/>
      <c r="G44" s="24"/>
      <c r="H44" s="26"/>
      <c r="I44" s="24"/>
      <c r="J44" s="24"/>
    </row>
    <row r="45" spans="1:10" s="27" customFormat="1" ht="25.5" x14ac:dyDescent="0.25">
      <c r="A45" s="23" t="s">
        <v>65</v>
      </c>
      <c r="B45" s="24" t="s">
        <v>69</v>
      </c>
      <c r="C45" s="24">
        <v>7099933</v>
      </c>
      <c r="D45" s="25" t="s">
        <v>69</v>
      </c>
      <c r="E45" s="24">
        <v>8346389.5800000001</v>
      </c>
      <c r="F45" s="26"/>
      <c r="G45" s="24"/>
      <c r="H45" s="26"/>
      <c r="I45" s="24"/>
      <c r="J45" s="24"/>
    </row>
    <row r="46" spans="1:10" s="27" customFormat="1" x14ac:dyDescent="0.25">
      <c r="A46" s="23" t="s">
        <v>70</v>
      </c>
      <c r="B46" s="24" t="s">
        <v>71</v>
      </c>
      <c r="C46" s="24">
        <v>288783402.89000005</v>
      </c>
      <c r="D46" s="25"/>
      <c r="E46" s="24"/>
      <c r="F46" s="26"/>
      <c r="G46" s="24"/>
      <c r="H46" s="26"/>
      <c r="I46" s="24"/>
      <c r="J46" s="24"/>
    </row>
    <row r="47" spans="1:10" s="27" customFormat="1" ht="38.25" x14ac:dyDescent="0.25">
      <c r="A47" s="23" t="s">
        <v>72</v>
      </c>
      <c r="B47" s="24" t="s">
        <v>33</v>
      </c>
      <c r="C47" s="24">
        <v>34787792.299999997</v>
      </c>
      <c r="D47" s="25"/>
      <c r="E47" s="24"/>
      <c r="F47" s="26"/>
      <c r="G47" s="24"/>
      <c r="H47" s="26"/>
      <c r="I47" s="24"/>
      <c r="J47" s="24"/>
    </row>
    <row r="48" spans="1:10" s="27" customFormat="1" ht="51" x14ac:dyDescent="0.25">
      <c r="A48" s="23" t="s">
        <v>73</v>
      </c>
      <c r="B48" s="24"/>
      <c r="C48" s="24">
        <v>44884856.310000002</v>
      </c>
      <c r="D48" s="25"/>
      <c r="E48" s="24"/>
      <c r="F48" s="26"/>
      <c r="G48" s="24"/>
      <c r="H48" s="26"/>
      <c r="I48" s="24"/>
      <c r="J48" s="24"/>
    </row>
    <row r="49" spans="1:10" s="27" customFormat="1" x14ac:dyDescent="0.25">
      <c r="A49" s="23" t="s">
        <v>74</v>
      </c>
      <c r="B49" s="24"/>
      <c r="C49" s="24">
        <v>5263069.2799999993</v>
      </c>
      <c r="D49" s="25"/>
      <c r="E49" s="24"/>
      <c r="F49" s="26"/>
      <c r="G49" s="24"/>
      <c r="H49" s="26"/>
      <c r="I49" s="24"/>
      <c r="J49" s="24"/>
    </row>
    <row r="50" spans="1:10" s="27" customFormat="1" x14ac:dyDescent="0.25">
      <c r="A50" s="23" t="s">
        <v>75</v>
      </c>
      <c r="B50" s="24"/>
      <c r="C50" s="24">
        <v>5418089</v>
      </c>
      <c r="D50" s="25"/>
      <c r="E50" s="24"/>
      <c r="F50" s="26"/>
      <c r="G50" s="24"/>
      <c r="H50" s="26"/>
      <c r="I50" s="24"/>
      <c r="J50" s="24"/>
    </row>
    <row r="51" spans="1:10" s="27" customFormat="1" x14ac:dyDescent="0.25">
      <c r="A51" s="23" t="s">
        <v>76</v>
      </c>
      <c r="B51" s="24"/>
      <c r="C51" s="24">
        <v>663758</v>
      </c>
      <c r="D51" s="25"/>
      <c r="E51" s="24"/>
      <c r="F51" s="26"/>
      <c r="G51" s="24"/>
      <c r="H51" s="26"/>
      <c r="I51" s="24"/>
      <c r="J51" s="24"/>
    </row>
    <row r="52" spans="1:10" s="27" customFormat="1" ht="51" x14ac:dyDescent="0.25">
      <c r="A52" s="23" t="s">
        <v>77</v>
      </c>
      <c r="B52" s="24"/>
      <c r="C52" s="24">
        <v>2391312</v>
      </c>
      <c r="D52" s="25"/>
      <c r="E52" s="24"/>
      <c r="F52" s="26"/>
      <c r="G52" s="24"/>
      <c r="H52" s="26"/>
      <c r="I52" s="24"/>
      <c r="J52" s="24"/>
    </row>
    <row r="53" spans="1:10" s="27" customFormat="1" ht="25.5" x14ac:dyDescent="0.25">
      <c r="A53" s="23" t="s">
        <v>78</v>
      </c>
      <c r="B53" s="24"/>
      <c r="C53" s="24">
        <v>780000</v>
      </c>
      <c r="D53" s="25"/>
      <c r="E53" s="24"/>
      <c r="F53" s="26"/>
      <c r="G53" s="24"/>
      <c r="H53" s="26"/>
      <c r="I53" s="24"/>
      <c r="J53" s="24"/>
    </row>
    <row r="54" spans="1:10" s="27" customFormat="1" x14ac:dyDescent="0.25">
      <c r="A54" s="23" t="s">
        <v>79</v>
      </c>
      <c r="B54" s="23" t="s">
        <v>80</v>
      </c>
      <c r="C54" s="24">
        <v>12794534.710000001</v>
      </c>
      <c r="D54" s="25"/>
      <c r="E54" s="24"/>
      <c r="F54" s="26"/>
      <c r="G54" s="24"/>
      <c r="H54" s="26"/>
      <c r="I54" s="24"/>
      <c r="J54" s="24"/>
    </row>
    <row r="55" spans="1:10" s="27" customFormat="1" x14ac:dyDescent="0.25">
      <c r="A55" s="23" t="s">
        <v>79</v>
      </c>
      <c r="B55" s="24" t="s">
        <v>81</v>
      </c>
      <c r="C55" s="24">
        <v>12807.34</v>
      </c>
      <c r="D55" s="25"/>
      <c r="E55" s="24"/>
      <c r="F55" s="26"/>
      <c r="G55" s="24"/>
      <c r="H55" s="26"/>
      <c r="I55" s="24"/>
      <c r="J55" s="24"/>
    </row>
    <row r="56" spans="1:10" s="27" customFormat="1" ht="25.5" x14ac:dyDescent="0.25">
      <c r="A56" s="23" t="s">
        <v>82</v>
      </c>
      <c r="B56" s="24" t="s">
        <v>83</v>
      </c>
      <c r="C56" s="24">
        <v>96420.07</v>
      </c>
      <c r="D56" s="25"/>
      <c r="E56" s="24"/>
      <c r="F56" s="26"/>
      <c r="G56" s="24"/>
      <c r="H56" s="26"/>
      <c r="I56" s="24"/>
      <c r="J56" s="24"/>
    </row>
    <row r="57" spans="1:10" s="27" customFormat="1" ht="25.5" x14ac:dyDescent="0.25">
      <c r="A57" s="23" t="s">
        <v>84</v>
      </c>
      <c r="B57" s="24"/>
      <c r="C57" s="24">
        <v>64341.64</v>
      </c>
      <c r="D57" s="25"/>
      <c r="E57" s="24"/>
      <c r="F57" s="26"/>
      <c r="G57" s="24"/>
      <c r="H57" s="26"/>
      <c r="I57" s="24"/>
      <c r="J57" s="24"/>
    </row>
    <row r="58" spans="1:10" s="27" customFormat="1" ht="25.5" x14ac:dyDescent="0.25">
      <c r="A58" s="23" t="s">
        <v>85</v>
      </c>
      <c r="B58" s="24" t="s">
        <v>86</v>
      </c>
      <c r="C58" s="24">
        <v>1044576</v>
      </c>
      <c r="D58" s="25"/>
      <c r="E58" s="24"/>
      <c r="F58" s="26"/>
      <c r="G58" s="24"/>
      <c r="H58" s="26"/>
      <c r="I58" s="24"/>
      <c r="J58" s="24"/>
    </row>
    <row r="59" spans="1:10" s="27" customFormat="1" x14ac:dyDescent="0.25">
      <c r="A59" s="24" t="s">
        <v>87</v>
      </c>
      <c r="B59" s="24" t="s">
        <v>88</v>
      </c>
      <c r="C59" s="24">
        <v>564</v>
      </c>
      <c r="D59" s="25"/>
      <c r="E59" s="24"/>
      <c r="F59" s="26"/>
      <c r="G59" s="24"/>
      <c r="H59" s="26"/>
      <c r="I59" s="24"/>
      <c r="J59" s="24"/>
    </row>
    <row r="60" spans="1:10" s="27" customFormat="1" ht="25.5" x14ac:dyDescent="0.25">
      <c r="A60" s="23" t="s">
        <v>89</v>
      </c>
      <c r="B60" s="24" t="s">
        <v>90</v>
      </c>
      <c r="C60" s="24">
        <v>60000</v>
      </c>
      <c r="D60" s="25"/>
      <c r="E60" s="24"/>
      <c r="F60" s="26"/>
      <c r="G60" s="24"/>
      <c r="H60" s="26"/>
      <c r="I60" s="24"/>
      <c r="J60" s="24"/>
    </row>
    <row r="61" spans="1:10" s="27" customFormat="1" ht="25.5" x14ac:dyDescent="0.25">
      <c r="A61" s="23" t="s">
        <v>91</v>
      </c>
      <c r="B61" s="24"/>
      <c r="C61" s="24">
        <v>161000</v>
      </c>
      <c r="D61" s="25"/>
      <c r="E61" s="24"/>
      <c r="F61" s="26"/>
      <c r="G61" s="24"/>
      <c r="H61" s="26"/>
      <c r="I61" s="24"/>
      <c r="J61" s="24"/>
    </row>
    <row r="62" spans="1:10" s="27" customFormat="1" ht="25.5" x14ac:dyDescent="0.25">
      <c r="A62" s="23" t="s">
        <v>92</v>
      </c>
      <c r="B62" s="24" t="s">
        <v>93</v>
      </c>
      <c r="C62" s="24">
        <v>173863.8</v>
      </c>
      <c r="D62" s="25"/>
      <c r="E62" s="24"/>
      <c r="F62" s="26"/>
      <c r="G62" s="24"/>
      <c r="H62" s="26"/>
      <c r="I62" s="24"/>
      <c r="J62" s="24"/>
    </row>
    <row r="63" spans="1:10" s="27" customFormat="1" x14ac:dyDescent="0.25">
      <c r="A63" s="23"/>
      <c r="B63" s="24" t="s">
        <v>94</v>
      </c>
      <c r="C63" s="24">
        <v>462027.25</v>
      </c>
      <c r="D63" s="25"/>
      <c r="E63" s="24"/>
      <c r="F63" s="26"/>
      <c r="G63" s="24"/>
      <c r="H63" s="26"/>
      <c r="I63" s="24"/>
      <c r="J63" s="24"/>
    </row>
    <row r="64" spans="1:10" s="27" customFormat="1" x14ac:dyDescent="0.25">
      <c r="A64" s="23"/>
      <c r="B64" s="24" t="s">
        <v>95</v>
      </c>
      <c r="C64" s="24">
        <v>580519.19999999995</v>
      </c>
      <c r="D64" s="25"/>
      <c r="E64" s="24"/>
      <c r="F64" s="26"/>
      <c r="G64" s="24"/>
      <c r="H64" s="26"/>
      <c r="I64" s="24"/>
      <c r="J64" s="24"/>
    </row>
    <row r="65" spans="1:10" s="27" customFormat="1" x14ac:dyDescent="0.25">
      <c r="A65" s="23"/>
      <c r="B65" s="24" t="s">
        <v>96</v>
      </c>
      <c r="C65" s="24">
        <v>3247.5</v>
      </c>
      <c r="D65" s="25"/>
      <c r="E65" s="24"/>
      <c r="F65" s="26"/>
      <c r="G65" s="24"/>
      <c r="H65" s="26"/>
      <c r="I65" s="24"/>
      <c r="J65" s="24"/>
    </row>
    <row r="66" spans="1:10" s="27" customFormat="1" x14ac:dyDescent="0.25">
      <c r="A66" s="23"/>
      <c r="B66" s="24" t="s">
        <v>97</v>
      </c>
      <c r="C66" s="24">
        <v>6120286.5999999996</v>
      </c>
      <c r="D66" s="25"/>
      <c r="E66" s="24"/>
      <c r="F66" s="26"/>
      <c r="G66" s="24"/>
      <c r="H66" s="26"/>
      <c r="I66" s="24"/>
      <c r="J66" s="24"/>
    </row>
    <row r="67" spans="1:10" s="27" customFormat="1" x14ac:dyDescent="0.25">
      <c r="A67" s="23" t="s">
        <v>98</v>
      </c>
      <c r="B67" s="24" t="s">
        <v>99</v>
      </c>
      <c r="C67" s="24">
        <v>64575430.609999999</v>
      </c>
      <c r="D67" s="25"/>
      <c r="E67" s="24"/>
      <c r="F67" s="26"/>
      <c r="G67" s="24"/>
      <c r="H67" s="26"/>
      <c r="I67" s="24"/>
      <c r="J67" s="24"/>
    </row>
    <row r="68" spans="1:10" s="27" customFormat="1" ht="25.5" x14ac:dyDescent="0.25">
      <c r="A68" s="23" t="s">
        <v>100</v>
      </c>
      <c r="B68" s="24" t="s">
        <v>101</v>
      </c>
      <c r="C68" s="24">
        <v>33728390</v>
      </c>
      <c r="D68" s="25"/>
      <c r="E68" s="24"/>
      <c r="F68" s="26"/>
      <c r="G68" s="24"/>
      <c r="H68" s="26"/>
      <c r="I68" s="24"/>
      <c r="J68" s="24"/>
    </row>
    <row r="69" spans="1:10" s="27" customFormat="1" x14ac:dyDescent="0.25">
      <c r="A69" s="23" t="s">
        <v>102</v>
      </c>
      <c r="B69" s="24" t="s">
        <v>103</v>
      </c>
      <c r="C69" s="24">
        <v>89361515</v>
      </c>
      <c r="D69" s="25"/>
      <c r="E69" s="24"/>
      <c r="F69" s="26"/>
      <c r="G69" s="24"/>
      <c r="H69" s="26"/>
      <c r="I69" s="24"/>
      <c r="J69" s="24"/>
    </row>
    <row r="70" spans="1:10" s="27" customFormat="1" x14ac:dyDescent="0.25">
      <c r="A70" s="23"/>
      <c r="B70" s="24" t="s">
        <v>104</v>
      </c>
      <c r="C70" s="24">
        <v>6300641.5800000001</v>
      </c>
      <c r="D70" s="25"/>
      <c r="E70" s="24"/>
      <c r="F70" s="26"/>
      <c r="G70" s="24"/>
      <c r="H70" s="26"/>
      <c r="I70" s="24"/>
      <c r="J70" s="24"/>
    </row>
    <row r="71" spans="1:10" s="27" customFormat="1" ht="25.5" x14ac:dyDescent="0.25">
      <c r="A71" s="23" t="s">
        <v>105</v>
      </c>
      <c r="B71" s="24" t="s">
        <v>103</v>
      </c>
      <c r="C71" s="24">
        <v>2127570.62</v>
      </c>
      <c r="D71" s="25"/>
      <c r="E71" s="24"/>
      <c r="F71" s="26"/>
      <c r="G71" s="24"/>
      <c r="H71" s="26"/>
      <c r="I71" s="24"/>
      <c r="J71" s="24"/>
    </row>
    <row r="72" spans="1:10" s="27" customFormat="1" x14ac:dyDescent="0.25">
      <c r="A72" s="23"/>
      <c r="B72" s="24" t="s">
        <v>104</v>
      </c>
      <c r="C72" s="24">
        <v>77014.899999999994</v>
      </c>
      <c r="D72" s="25"/>
      <c r="E72" s="24"/>
      <c r="F72" s="26"/>
      <c r="G72" s="24"/>
      <c r="H72" s="26"/>
      <c r="I72" s="24"/>
      <c r="J72" s="24"/>
    </row>
    <row r="73" spans="1:10" s="27" customFormat="1" x14ac:dyDescent="0.25">
      <c r="A73" s="23" t="s">
        <v>106</v>
      </c>
      <c r="B73" s="24" t="s">
        <v>103</v>
      </c>
      <c r="C73" s="24">
        <v>29413281.609999999</v>
      </c>
      <c r="D73" s="25"/>
      <c r="E73" s="24"/>
      <c r="F73" s="26"/>
      <c r="G73" s="24"/>
      <c r="H73" s="26"/>
      <c r="I73" s="24"/>
      <c r="J73" s="24"/>
    </row>
    <row r="74" spans="1:10" s="27" customFormat="1" x14ac:dyDescent="0.25">
      <c r="A74" s="23"/>
      <c r="B74" s="23" t="s">
        <v>104</v>
      </c>
      <c r="C74" s="24">
        <v>1713097.29</v>
      </c>
      <c r="D74" s="25"/>
      <c r="E74" s="24"/>
      <c r="F74" s="26"/>
      <c r="G74" s="24"/>
      <c r="H74" s="26"/>
      <c r="I74" s="24"/>
      <c r="J74" s="24"/>
    </row>
    <row r="75" spans="1:10" s="27" customFormat="1" ht="25.5" x14ac:dyDescent="0.25">
      <c r="A75" s="23" t="s">
        <v>107</v>
      </c>
      <c r="B75" s="24" t="s">
        <v>83</v>
      </c>
      <c r="C75" s="24">
        <v>202396.37</v>
      </c>
      <c r="D75" s="25"/>
      <c r="E75" s="24"/>
      <c r="F75" s="26"/>
      <c r="G75" s="24"/>
      <c r="H75" s="26"/>
      <c r="I75" s="24"/>
      <c r="J75" s="24"/>
    </row>
    <row r="76" spans="1:10" s="27" customFormat="1" x14ac:dyDescent="0.25">
      <c r="A76" s="23"/>
      <c r="B76" s="24" t="s">
        <v>103</v>
      </c>
      <c r="C76" s="24">
        <v>2172710.27</v>
      </c>
      <c r="D76" s="25"/>
      <c r="E76" s="24"/>
      <c r="F76" s="26"/>
      <c r="G76" s="24"/>
      <c r="H76" s="26"/>
      <c r="I76" s="24"/>
      <c r="J76" s="24"/>
    </row>
    <row r="77" spans="1:10" s="27" customFormat="1" x14ac:dyDescent="0.25">
      <c r="A77" s="23"/>
      <c r="B77" s="24" t="s">
        <v>80</v>
      </c>
      <c r="C77" s="24">
        <v>8529688.1400000006</v>
      </c>
      <c r="D77" s="25"/>
      <c r="E77" s="24"/>
      <c r="F77" s="26"/>
      <c r="G77" s="24"/>
      <c r="H77" s="26"/>
      <c r="I77" s="24"/>
      <c r="J77" s="24"/>
    </row>
    <row r="78" spans="1:10" s="27" customFormat="1" x14ac:dyDescent="0.25">
      <c r="A78" s="23"/>
      <c r="B78" s="24" t="s">
        <v>108</v>
      </c>
      <c r="C78" s="24">
        <v>29799053.689999998</v>
      </c>
      <c r="D78" s="25"/>
      <c r="E78" s="24"/>
      <c r="F78" s="26"/>
      <c r="G78" s="24"/>
      <c r="H78" s="26"/>
      <c r="I78" s="24"/>
      <c r="J78" s="24"/>
    </row>
    <row r="79" spans="1:10" s="27" customFormat="1" x14ac:dyDescent="0.25">
      <c r="A79" s="23"/>
      <c r="B79" s="24" t="s">
        <v>104</v>
      </c>
      <c r="C79" s="24">
        <v>2629158.56</v>
      </c>
      <c r="D79" s="25"/>
      <c r="E79" s="24"/>
      <c r="F79" s="26"/>
      <c r="G79" s="24"/>
      <c r="H79" s="26"/>
      <c r="I79" s="24"/>
      <c r="J79" s="24"/>
    </row>
    <row r="80" spans="1:10" s="27" customFormat="1" x14ac:dyDescent="0.25">
      <c r="A80" s="23"/>
      <c r="B80" s="24" t="s">
        <v>109</v>
      </c>
      <c r="C80" s="24">
        <v>26734252.390000001</v>
      </c>
      <c r="D80" s="25"/>
      <c r="E80" s="24"/>
      <c r="F80" s="26"/>
      <c r="G80" s="24"/>
      <c r="H80" s="26"/>
      <c r="I80" s="24"/>
      <c r="J80" s="24"/>
    </row>
    <row r="81" spans="1:10" s="27" customFormat="1" x14ac:dyDescent="0.25">
      <c r="A81" s="23"/>
      <c r="B81" s="24" t="s">
        <v>110</v>
      </c>
      <c r="C81" s="24">
        <v>1990594.06</v>
      </c>
      <c r="D81" s="25"/>
      <c r="E81" s="24"/>
      <c r="F81" s="26"/>
      <c r="G81" s="24"/>
      <c r="H81" s="26"/>
      <c r="I81" s="24"/>
      <c r="J81" s="24"/>
    </row>
    <row r="82" spans="1:10" s="27" customFormat="1" ht="25.5" x14ac:dyDescent="0.25">
      <c r="A82" s="23" t="s">
        <v>111</v>
      </c>
      <c r="B82" s="24" t="s">
        <v>112</v>
      </c>
      <c r="C82" s="24">
        <v>7426666</v>
      </c>
      <c r="D82" s="25"/>
      <c r="E82" s="24"/>
      <c r="F82" s="26"/>
      <c r="G82" s="24"/>
      <c r="H82" s="26"/>
      <c r="I82" s="24"/>
      <c r="J82" s="24"/>
    </row>
    <row r="83" spans="1:10" s="27" customFormat="1" x14ac:dyDescent="0.25">
      <c r="A83" s="23"/>
      <c r="B83" s="24" t="s">
        <v>93</v>
      </c>
      <c r="C83" s="24">
        <v>138118815</v>
      </c>
      <c r="D83" s="25"/>
      <c r="E83" s="24"/>
      <c r="F83" s="26"/>
      <c r="G83" s="24"/>
      <c r="H83" s="26"/>
      <c r="I83" s="24"/>
      <c r="J83" s="24"/>
    </row>
    <row r="84" spans="1:10" s="27" customFormat="1" x14ac:dyDescent="0.25">
      <c r="A84" s="23"/>
      <c r="B84" s="24" t="s">
        <v>94</v>
      </c>
      <c r="C84" s="24">
        <v>16409078</v>
      </c>
      <c r="D84" s="25"/>
      <c r="E84" s="24"/>
      <c r="F84" s="26"/>
      <c r="G84" s="24"/>
      <c r="H84" s="26"/>
      <c r="I84" s="24"/>
      <c r="J84" s="24"/>
    </row>
    <row r="85" spans="1:10" s="27" customFormat="1" x14ac:dyDescent="0.25">
      <c r="A85" s="23"/>
      <c r="B85" s="24" t="s">
        <v>113</v>
      </c>
      <c r="C85" s="24">
        <v>15521740</v>
      </c>
      <c r="D85" s="25"/>
      <c r="E85" s="24"/>
      <c r="F85" s="26"/>
      <c r="G85" s="24"/>
      <c r="H85" s="26"/>
      <c r="I85" s="24"/>
      <c r="J85" s="24"/>
    </row>
    <row r="86" spans="1:10" s="27" customFormat="1" x14ac:dyDescent="0.25">
      <c r="A86" s="23"/>
      <c r="B86" s="24" t="s">
        <v>99</v>
      </c>
      <c r="C86" s="24">
        <v>3701842</v>
      </c>
      <c r="D86" s="25"/>
      <c r="E86" s="24"/>
      <c r="F86" s="26"/>
      <c r="G86" s="24"/>
      <c r="H86" s="26"/>
      <c r="I86" s="24"/>
      <c r="J86" s="24"/>
    </row>
    <row r="87" spans="1:10" s="27" customFormat="1" x14ac:dyDescent="0.25">
      <c r="A87" s="23"/>
      <c r="B87" s="24" t="s">
        <v>114</v>
      </c>
      <c r="C87" s="24">
        <v>7121141</v>
      </c>
      <c r="D87" s="25"/>
      <c r="E87" s="24"/>
      <c r="F87" s="26"/>
      <c r="G87" s="24"/>
      <c r="H87" s="26"/>
      <c r="I87" s="24"/>
      <c r="J87" s="24"/>
    </row>
    <row r="88" spans="1:10" s="27" customFormat="1" x14ac:dyDescent="0.25">
      <c r="A88" s="23"/>
      <c r="B88" s="24" t="s">
        <v>115</v>
      </c>
      <c r="C88" s="24">
        <v>5173091</v>
      </c>
      <c r="D88" s="25"/>
      <c r="E88" s="24"/>
      <c r="F88" s="26"/>
      <c r="G88" s="24"/>
      <c r="H88" s="26"/>
      <c r="I88" s="24"/>
      <c r="J88" s="24"/>
    </row>
    <row r="89" spans="1:10" s="27" customFormat="1" x14ac:dyDescent="0.25">
      <c r="A89" s="23"/>
      <c r="B89" s="24" t="s">
        <v>95</v>
      </c>
      <c r="C89" s="24">
        <v>42549858</v>
      </c>
      <c r="D89" s="25"/>
      <c r="E89" s="24"/>
      <c r="F89" s="26"/>
      <c r="G89" s="24"/>
      <c r="H89" s="26"/>
      <c r="I89" s="24"/>
      <c r="J89" s="24"/>
    </row>
    <row r="90" spans="1:10" s="27" customFormat="1" x14ac:dyDescent="0.25">
      <c r="A90" s="23"/>
      <c r="B90" s="24" t="s">
        <v>116</v>
      </c>
      <c r="C90" s="24">
        <v>3086049</v>
      </c>
      <c r="D90" s="25"/>
      <c r="E90" s="24"/>
      <c r="F90" s="26"/>
      <c r="G90" s="24"/>
      <c r="H90" s="26"/>
      <c r="I90" s="24"/>
      <c r="J90" s="24"/>
    </row>
    <row r="91" spans="1:10" s="27" customFormat="1" x14ac:dyDescent="0.25">
      <c r="A91" s="23"/>
      <c r="B91" s="24" t="s">
        <v>96</v>
      </c>
      <c r="C91" s="24">
        <v>39806752</v>
      </c>
      <c r="D91" s="25"/>
      <c r="E91" s="24"/>
      <c r="F91" s="26"/>
      <c r="G91" s="24"/>
      <c r="H91" s="26"/>
      <c r="I91" s="24"/>
      <c r="J91" s="24"/>
    </row>
    <row r="92" spans="1:10" s="27" customFormat="1" x14ac:dyDescent="0.25">
      <c r="A92" s="23"/>
      <c r="B92" s="24" t="s">
        <v>97</v>
      </c>
      <c r="C92" s="24">
        <v>6211958</v>
      </c>
      <c r="D92" s="25"/>
      <c r="E92" s="24"/>
      <c r="F92" s="26"/>
      <c r="G92" s="24"/>
      <c r="H92" s="26"/>
      <c r="I92" s="24"/>
      <c r="J92" s="24"/>
    </row>
    <row r="93" spans="1:10" s="27" customFormat="1" ht="25.5" x14ac:dyDescent="0.25">
      <c r="A93" s="23" t="s">
        <v>117</v>
      </c>
      <c r="B93" s="24" t="s">
        <v>118</v>
      </c>
      <c r="C93" s="24">
        <v>32970743.07</v>
      </c>
      <c r="D93" s="25"/>
      <c r="E93" s="24"/>
      <c r="F93" s="26"/>
      <c r="G93" s="24"/>
      <c r="H93" s="26"/>
      <c r="I93" s="24"/>
      <c r="J93" s="24"/>
    </row>
    <row r="94" spans="1:10" s="27" customFormat="1" x14ac:dyDescent="0.25">
      <c r="A94" s="23"/>
      <c r="B94" s="24" t="s">
        <v>46</v>
      </c>
      <c r="C94" s="24">
        <v>13311364.550000001</v>
      </c>
      <c r="D94" s="25"/>
      <c r="E94" s="24"/>
      <c r="F94" s="26"/>
      <c r="G94" s="24"/>
      <c r="H94" s="26"/>
      <c r="I94" s="24"/>
      <c r="J94" s="24"/>
    </row>
    <row r="95" spans="1:10" s="27" customFormat="1" ht="25.5" x14ac:dyDescent="0.25">
      <c r="A95" s="23" t="s">
        <v>119</v>
      </c>
      <c r="B95" s="24" t="s">
        <v>120</v>
      </c>
      <c r="C95" s="24">
        <v>9826350.5500000007</v>
      </c>
      <c r="D95" s="25"/>
      <c r="E95" s="24"/>
      <c r="F95" s="26"/>
      <c r="G95" s="24"/>
      <c r="H95" s="26"/>
      <c r="I95" s="24"/>
      <c r="J95" s="24"/>
    </row>
    <row r="96" spans="1:10" s="27" customFormat="1" x14ac:dyDescent="0.25">
      <c r="A96" s="23"/>
      <c r="B96" s="24" t="s">
        <v>27</v>
      </c>
      <c r="C96" s="24">
        <v>6376013.4999999972</v>
      </c>
      <c r="D96" s="25"/>
      <c r="E96" s="24"/>
      <c r="F96" s="26"/>
      <c r="G96" s="24"/>
      <c r="H96" s="26"/>
      <c r="I96" s="24"/>
      <c r="J96" s="24"/>
    </row>
    <row r="97" spans="1:10" s="27" customFormat="1" x14ac:dyDescent="0.25">
      <c r="A97" s="23"/>
      <c r="B97" s="24" t="s">
        <v>109</v>
      </c>
      <c r="C97" s="24">
        <v>107854.46</v>
      </c>
      <c r="D97" s="25"/>
      <c r="E97" s="24"/>
      <c r="F97" s="26"/>
      <c r="G97" s="24"/>
      <c r="H97" s="26"/>
      <c r="I97" s="24"/>
      <c r="J97" s="24"/>
    </row>
    <row r="98" spans="1:10" s="27" customFormat="1" ht="25.5" x14ac:dyDescent="0.25">
      <c r="A98" s="23" t="s">
        <v>121</v>
      </c>
      <c r="B98" s="24" t="s">
        <v>112</v>
      </c>
      <c r="C98" s="24">
        <v>6091374</v>
      </c>
      <c r="D98" s="25"/>
      <c r="E98" s="24"/>
      <c r="F98" s="26"/>
      <c r="G98" s="24"/>
      <c r="H98" s="26"/>
      <c r="I98" s="24"/>
      <c r="J98" s="24"/>
    </row>
    <row r="99" spans="1:10" s="27" customFormat="1" x14ac:dyDescent="0.25">
      <c r="A99" s="23"/>
      <c r="B99" s="24" t="s">
        <v>93</v>
      </c>
      <c r="C99" s="24">
        <v>10919438</v>
      </c>
      <c r="D99" s="25"/>
      <c r="E99" s="24"/>
      <c r="F99" s="26"/>
      <c r="G99" s="24"/>
      <c r="H99" s="26"/>
      <c r="I99" s="24"/>
      <c r="J99" s="24"/>
    </row>
    <row r="100" spans="1:10" s="27" customFormat="1" x14ac:dyDescent="0.25">
      <c r="A100" s="23"/>
      <c r="B100" s="24" t="s">
        <v>94</v>
      </c>
      <c r="C100" s="24">
        <v>1928053</v>
      </c>
      <c r="D100" s="25"/>
      <c r="E100" s="24"/>
      <c r="F100" s="26"/>
      <c r="G100" s="24"/>
      <c r="H100" s="26"/>
      <c r="I100" s="24"/>
      <c r="J100" s="24"/>
    </row>
    <row r="101" spans="1:10" s="27" customFormat="1" x14ac:dyDescent="0.25">
      <c r="A101" s="23"/>
      <c r="B101" s="24" t="s">
        <v>113</v>
      </c>
      <c r="C101" s="24">
        <v>19635121</v>
      </c>
      <c r="D101" s="25"/>
      <c r="E101" s="24"/>
      <c r="F101" s="26"/>
      <c r="G101" s="24"/>
      <c r="H101" s="26"/>
      <c r="I101" s="24"/>
      <c r="J101" s="24"/>
    </row>
    <row r="102" spans="1:10" s="27" customFormat="1" x14ac:dyDescent="0.25">
      <c r="A102" s="23"/>
      <c r="B102" s="24" t="s">
        <v>99</v>
      </c>
      <c r="C102" s="24">
        <v>1066107</v>
      </c>
      <c r="D102" s="25"/>
      <c r="E102" s="24"/>
      <c r="F102" s="26"/>
      <c r="G102" s="24"/>
      <c r="H102" s="26"/>
      <c r="I102" s="24"/>
      <c r="J102" s="24"/>
    </row>
    <row r="103" spans="1:10" s="27" customFormat="1" x14ac:dyDescent="0.25">
      <c r="A103" s="23"/>
      <c r="B103" s="24" t="s">
        <v>114</v>
      </c>
      <c r="C103" s="24">
        <v>9171956</v>
      </c>
      <c r="D103" s="25"/>
      <c r="E103" s="24"/>
      <c r="F103" s="26"/>
      <c r="G103" s="24"/>
      <c r="H103" s="26"/>
      <c r="I103" s="24"/>
      <c r="J103" s="24"/>
    </row>
    <row r="104" spans="1:10" s="27" customFormat="1" x14ac:dyDescent="0.25">
      <c r="A104" s="23"/>
      <c r="B104" s="24" t="s">
        <v>115</v>
      </c>
      <c r="C104" s="24">
        <v>4641697</v>
      </c>
      <c r="D104" s="25"/>
      <c r="E104" s="24"/>
      <c r="F104" s="26"/>
      <c r="G104" s="24"/>
      <c r="H104" s="26"/>
      <c r="I104" s="24"/>
      <c r="J104" s="24"/>
    </row>
    <row r="105" spans="1:10" s="27" customFormat="1" x14ac:dyDescent="0.25">
      <c r="A105" s="23"/>
      <c r="B105" s="24" t="s">
        <v>95</v>
      </c>
      <c r="C105" s="24">
        <v>17689441</v>
      </c>
      <c r="D105" s="25"/>
      <c r="E105" s="24"/>
      <c r="F105" s="26"/>
      <c r="G105" s="24"/>
      <c r="H105" s="26"/>
      <c r="I105" s="24"/>
      <c r="J105" s="24"/>
    </row>
    <row r="106" spans="1:10" s="27" customFormat="1" x14ac:dyDescent="0.25">
      <c r="A106" s="23"/>
      <c r="B106" s="24" t="s">
        <v>116</v>
      </c>
      <c r="C106" s="24">
        <v>607931</v>
      </c>
      <c r="D106" s="25"/>
      <c r="E106" s="24"/>
      <c r="F106" s="26"/>
      <c r="G106" s="24"/>
      <c r="H106" s="26"/>
      <c r="I106" s="24"/>
      <c r="J106" s="24"/>
    </row>
    <row r="107" spans="1:10" s="27" customFormat="1" x14ac:dyDescent="0.25">
      <c r="A107" s="23"/>
      <c r="B107" s="24" t="s">
        <v>96</v>
      </c>
      <c r="C107" s="24">
        <v>4482230</v>
      </c>
      <c r="D107" s="25"/>
      <c r="E107" s="24"/>
      <c r="F107" s="26"/>
      <c r="G107" s="24"/>
      <c r="H107" s="26"/>
      <c r="I107" s="24"/>
      <c r="J107" s="24"/>
    </row>
    <row r="108" spans="1:10" s="27" customFormat="1" x14ac:dyDescent="0.25">
      <c r="A108" s="23"/>
      <c r="B108" s="24" t="s">
        <v>97</v>
      </c>
      <c r="C108" s="24">
        <v>2789892</v>
      </c>
      <c r="D108" s="25"/>
      <c r="E108" s="24"/>
      <c r="F108" s="26"/>
      <c r="G108" s="24"/>
      <c r="H108" s="26"/>
      <c r="I108" s="24"/>
      <c r="J108" s="24"/>
    </row>
    <row r="109" spans="1:10" s="27" customFormat="1" ht="25.5" x14ac:dyDescent="0.25">
      <c r="A109" s="23" t="s">
        <v>122</v>
      </c>
      <c r="B109" s="24" t="s">
        <v>48</v>
      </c>
      <c r="C109" s="24">
        <v>2705034259.1500001</v>
      </c>
      <c r="D109" s="25"/>
      <c r="E109" s="24"/>
      <c r="F109" s="26"/>
      <c r="G109" s="24"/>
      <c r="H109" s="26"/>
      <c r="I109" s="24"/>
      <c r="J109" s="24"/>
    </row>
    <row r="110" spans="1:10" s="27" customFormat="1" ht="25.5" x14ac:dyDescent="0.25">
      <c r="A110" s="23" t="s">
        <v>123</v>
      </c>
      <c r="B110" s="24" t="s">
        <v>24</v>
      </c>
      <c r="C110" s="24">
        <v>1215000</v>
      </c>
      <c r="D110" s="25"/>
      <c r="E110" s="24"/>
      <c r="F110" s="26"/>
      <c r="G110" s="24"/>
      <c r="H110" s="26"/>
      <c r="I110" s="24"/>
      <c r="J110" s="24"/>
    </row>
    <row r="111" spans="1:10" s="27" customFormat="1" x14ac:dyDescent="0.25">
      <c r="A111" s="29"/>
      <c r="B111" s="24" t="s">
        <v>104</v>
      </c>
      <c r="C111" s="24">
        <v>1075193.02</v>
      </c>
      <c r="D111" s="25"/>
      <c r="E111" s="24"/>
      <c r="F111" s="26"/>
      <c r="G111" s="24"/>
      <c r="H111" s="26"/>
      <c r="I111" s="24"/>
      <c r="J111" s="24"/>
    </row>
    <row r="112" spans="1:10" s="27" customFormat="1" x14ac:dyDescent="0.25">
      <c r="A112" s="29"/>
      <c r="B112" s="24" t="s">
        <v>31</v>
      </c>
      <c r="C112" s="24">
        <v>7426664.5899999999</v>
      </c>
      <c r="D112" s="25"/>
      <c r="E112" s="24"/>
      <c r="F112" s="26"/>
      <c r="G112" s="24"/>
      <c r="H112" s="26"/>
      <c r="I112" s="24"/>
      <c r="J112" s="24"/>
    </row>
    <row r="113" spans="1:10" s="27" customFormat="1" x14ac:dyDescent="0.25">
      <c r="A113" s="29"/>
      <c r="B113" s="24" t="s">
        <v>109</v>
      </c>
      <c r="C113" s="24">
        <v>4514050.1899999995</v>
      </c>
      <c r="D113" s="25"/>
      <c r="E113" s="24"/>
      <c r="F113" s="26"/>
      <c r="G113" s="24"/>
      <c r="H113" s="26"/>
      <c r="I113" s="24"/>
      <c r="J113" s="24"/>
    </row>
    <row r="114" spans="1:10" s="27" customFormat="1" x14ac:dyDescent="0.25">
      <c r="A114" s="29"/>
      <c r="B114" s="24" t="s">
        <v>110</v>
      </c>
      <c r="C114" s="24">
        <v>78251382.25</v>
      </c>
      <c r="D114" s="25"/>
      <c r="E114" s="24"/>
      <c r="F114" s="26"/>
      <c r="G114" s="24"/>
      <c r="H114" s="26"/>
      <c r="I114" s="24"/>
      <c r="J114" s="24"/>
    </row>
    <row r="115" spans="1:10" s="27" customFormat="1" ht="25.5" x14ac:dyDescent="0.25">
      <c r="A115" s="29" t="s">
        <v>124</v>
      </c>
      <c r="B115" s="24" t="s">
        <v>33</v>
      </c>
      <c r="C115" s="24">
        <v>538895550.87</v>
      </c>
      <c r="D115" s="25"/>
      <c r="E115" s="24"/>
      <c r="F115" s="26"/>
      <c r="G115" s="24"/>
      <c r="H115" s="26"/>
      <c r="I115" s="24"/>
      <c r="J115" s="24"/>
    </row>
    <row r="116" spans="1:10" s="27" customFormat="1" ht="25.5" x14ac:dyDescent="0.25">
      <c r="A116" s="29" t="s">
        <v>125</v>
      </c>
      <c r="B116" s="24" t="s">
        <v>103</v>
      </c>
      <c r="C116" s="24">
        <v>24535916.420000002</v>
      </c>
      <c r="D116" s="25"/>
      <c r="E116" s="24"/>
      <c r="F116" s="26"/>
      <c r="G116" s="24"/>
      <c r="H116" s="26"/>
      <c r="I116" s="24"/>
      <c r="J116" s="24"/>
    </row>
    <row r="117" spans="1:10" s="27" customFormat="1" ht="38.25" x14ac:dyDescent="0.25">
      <c r="A117" s="29" t="s">
        <v>126</v>
      </c>
      <c r="B117" s="24" t="s">
        <v>103</v>
      </c>
      <c r="C117" s="24">
        <v>654291.1</v>
      </c>
      <c r="D117" s="25"/>
      <c r="E117" s="24"/>
      <c r="F117" s="26"/>
      <c r="G117" s="24"/>
      <c r="H117" s="26"/>
      <c r="I117" s="24"/>
      <c r="J117" s="24"/>
    </row>
    <row r="118" spans="1:10" s="27" customFormat="1" ht="38.25" x14ac:dyDescent="0.25">
      <c r="A118" s="29" t="s">
        <v>127</v>
      </c>
      <c r="B118" s="24" t="s">
        <v>103</v>
      </c>
      <c r="C118" s="24">
        <v>7524347.71</v>
      </c>
      <c r="D118" s="25"/>
      <c r="E118" s="24"/>
      <c r="F118" s="26"/>
      <c r="G118" s="24"/>
      <c r="H118" s="26"/>
      <c r="I118" s="24"/>
      <c r="J118" s="24"/>
    </row>
    <row r="119" spans="1:10" s="27" customFormat="1" x14ac:dyDescent="0.25">
      <c r="A119" s="29" t="s">
        <v>128</v>
      </c>
      <c r="B119" s="24" t="s">
        <v>129</v>
      </c>
      <c r="C119" s="24">
        <v>2683420</v>
      </c>
      <c r="D119" s="25"/>
      <c r="E119" s="24"/>
      <c r="F119" s="26"/>
      <c r="G119" s="24"/>
      <c r="H119" s="26"/>
      <c r="I119" s="24"/>
      <c r="J119" s="24"/>
    </row>
    <row r="120" spans="1:10" s="27" customFormat="1" x14ac:dyDescent="0.25">
      <c r="A120" s="29" t="s">
        <v>130</v>
      </c>
      <c r="B120" s="24" t="s">
        <v>131</v>
      </c>
      <c r="C120" s="24">
        <v>4097033</v>
      </c>
      <c r="D120" s="25"/>
      <c r="E120" s="24"/>
      <c r="F120" s="26"/>
      <c r="G120" s="24"/>
      <c r="H120" s="26"/>
      <c r="I120" s="24"/>
      <c r="J120" s="24"/>
    </row>
    <row r="121" spans="1:10" s="27" customFormat="1" ht="25.5" x14ac:dyDescent="0.25">
      <c r="A121" s="29" t="s">
        <v>132</v>
      </c>
      <c r="B121" s="24" t="s">
        <v>133</v>
      </c>
      <c r="C121" s="24">
        <v>1000000</v>
      </c>
      <c r="D121" s="25"/>
      <c r="E121" s="24"/>
      <c r="F121" s="26"/>
      <c r="G121" s="24"/>
      <c r="H121" s="26"/>
      <c r="I121" s="24"/>
      <c r="J121" s="24"/>
    </row>
    <row r="122" spans="1:10" s="27" customFormat="1" x14ac:dyDescent="0.25">
      <c r="A122" s="29" t="s">
        <v>134</v>
      </c>
      <c r="B122" s="24" t="s">
        <v>135</v>
      </c>
      <c r="C122" s="24">
        <v>400000</v>
      </c>
      <c r="D122" s="25"/>
      <c r="E122" s="24"/>
      <c r="F122" s="26"/>
      <c r="G122" s="24"/>
      <c r="H122" s="26"/>
      <c r="I122" s="24"/>
      <c r="J122" s="24"/>
    </row>
    <row r="123" spans="1:10" x14ac:dyDescent="0.2">
      <c r="C123" s="30"/>
    </row>
  </sheetData>
  <mergeCells count="11">
    <mergeCell ref="J7:J8"/>
    <mergeCell ref="A1:J1"/>
    <mergeCell ref="A2:J2"/>
    <mergeCell ref="A3:J3"/>
    <mergeCell ref="A4:J4"/>
    <mergeCell ref="A5:J5"/>
    <mergeCell ref="A7:A8"/>
    <mergeCell ref="B7:C7"/>
    <mergeCell ref="D7:E7"/>
    <mergeCell ref="F7:G7"/>
    <mergeCell ref="H7:I7"/>
  </mergeCells>
  <printOptions horizontalCentered="1"/>
  <pageMargins left="0" right="0" top="0.31496062992125984" bottom="0.47244094488188981" header="0.19685039370078741" footer="0.19685039370078741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4er trimestre</vt:lpstr>
      <vt:lpstr>'4er trimestre'!Área_de_impresión</vt:lpstr>
      <vt:lpstr>'4er trimestre'!Títulos_a_imprimir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2020-01-29T23:52:34Z</cp:lastPrinted>
  <dcterms:created xsi:type="dcterms:W3CDTF">2020-01-29T23:52:27Z</dcterms:created>
  <dcterms:modified xsi:type="dcterms:W3CDTF">2020-01-29T23:52:54Z</dcterms:modified>
</cp:coreProperties>
</file>